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3E4F9AE9-E265-49E7-A49F-870AF9D8FFE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037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H36" i="1"/>
  <c r="H78" i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<sst xmlns="http://schemas.openxmlformats.org/spreadsheetml/2006/main" count="77" uniqueCount="77">
  <si>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</si>
  <si>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</si>
  <si>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</si>
  <si>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</si>
  <si>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</si>
  <si>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</si>
  <si>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</si>
  <si>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</si>
  <si>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</si>
  <si>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</si>
  <si>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</si>
  <si>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</si>
  <si>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</si>
  <si>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</si>
  <si>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</si>
  <si>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</si>
  <si>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</si>
  <si>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</si>
  <si>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</si>
  <si>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</si>
  <si>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</si>
  <si>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</si>
  <si>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</si>
  <si>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</si>
  <si>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</si>
  <si>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</si>
  <si>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</si>
  <si>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</si>
  <si>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</si>
  <si>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</si>
  <si>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</si>
  <si>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</si>
  <si>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</si>
  <si>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</si>
  <si>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</si>
  <si>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</si>
  <si>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</si>
  <si>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</si>
  <si>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</si>
  <si>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</si>
  <si>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</si>
  <si>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</si>
  <si>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</si>
  <si>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</si>
  <si>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</si>
  <si>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</si>
  <si>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</si>
  <si>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</si>
  <si>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</si>
  <si>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</si>
  <si>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</si>
  <si>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</si>
  <si>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</si>
  <si>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</si>
  <si>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</si>
  <si>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</si>
  <si>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</si>
  <si>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</si>
  <si>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</si>
  <si>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</si>
  <si>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</si>
  <si>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</si>
  <si>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</si>
  <si>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</si>
  <si>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</si>
  <si>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</si>
  <si>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</si>
  <si>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</si>
  <si>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</si>
  <si>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</si>
  <si>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</si>
  <si>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</si>
  <si>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</si>
  <si>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</si>
  <si>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</si>
  <si>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Secretaría Ejecutiva del Sistema Estatal Anticorrupción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</si>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</sst>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16868.04</v>
      </c>
      <c r="E14" s="26">
        <f t="shared" si="0"/>
        <v>16868.04</v>
      </c>
      <c r="F14" s="24">
        <v>16868.04</v>
      </c>
      <c r="G14" s="24">
        <f>+F14</f>
        <v>16868.04</v>
      </c>
      <c r="H14" s="26">
        <f t="shared" si="1"/>
        <v>16868.04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35">
        <v>12762937.710000001</v>
      </c>
      <c r="D36" s="24">
        <v>407026.3</v>
      </c>
      <c r="E36" s="28">
        <f t="shared" si="3"/>
        <v>13169964.010000002</v>
      </c>
      <c r="F36" s="24">
        <v>12998544.33</v>
      </c>
      <c r="G36" s="24">
        <v>12568394.32</v>
      </c>
      <c r="H36" s="26">
        <f t="shared" ref="H36:H41" si="7">SUM(G36-C36)</f>
        <v>-194543.3900000006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6">
        <f>SUM(C10:C17,C30,C36,C37,C39)</f>
        <v>12762937.710000001</v>
      </c>
      <c r="D43" s="56">
        <f t="shared" ref="D43:H43" si="10">SUM(D10:D17,D30,D36,D37,D39)</f>
        <v>423894.33999999997</v>
      </c>
      <c r="E43" s="36">
        <f t="shared" si="10"/>
        <v>13186832.050000001</v>
      </c>
      <c r="F43" s="56">
        <f t="shared" si="10"/>
        <v>13015412.369999999</v>
      </c>
      <c r="G43" s="56">
        <f t="shared" si="10"/>
        <v>12585262.359999999</v>
      </c>
      <c r="H43" s="36">
        <f t="shared" si="10"/>
        <v>-177675.35000000059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12762937.710000001</v>
      </c>
      <c r="D73" s="22">
        <f t="shared" ref="D73:G73" si="21">SUM(D43,D68,D70)</f>
        <v>423894.33999999997</v>
      </c>
      <c r="E73" s="26">
        <f t="shared" si="21"/>
        <v>13186832.050000001</v>
      </c>
      <c r="F73" s="22">
        <f t="shared" si="21"/>
        <v>13015412.369999999</v>
      </c>
      <c r="G73" s="22">
        <f t="shared" si="21"/>
        <v>12585262.359999999</v>
      </c>
      <c r="H73" s="26">
        <f>SUM(H43,H68,H70)</f>
        <v>-177675.35000000059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35433070866141736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2022-10-18T21:26:23Z</cp:lastPrinted>
  <dcterms:created xsi:type="dcterms:W3CDTF">2020-01-08T20:55:35Z</dcterms:created>
  <dcterms:modified xsi:type="dcterms:W3CDTF">2023-01-10T22:26:02Z</dcterms:modified>
</cp:coreProperties>
</file>